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\Box Sync\Sterling House Advisors\LMC\Admin\Presentations\"/>
    </mc:Choice>
  </mc:AlternateContent>
  <bookViews>
    <workbookView xWindow="0" yWindow="0" windowWidth="20490" windowHeight="7755"/>
  </bookViews>
  <sheets>
    <sheet name="Profitability Impact 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7" i="1"/>
  <c r="F22" i="1" s="1"/>
  <c r="F21" i="1" l="1"/>
  <c r="F26" i="1"/>
  <c r="F16" i="1"/>
  <c r="F13" i="1" l="1"/>
  <c r="E25" i="1"/>
  <c r="F25" i="1" s="1"/>
  <c r="F24" i="1"/>
  <c r="F23" i="1"/>
  <c r="F12" i="1"/>
  <c r="F14" i="1"/>
  <c r="F15" i="1"/>
  <c r="F11" i="1"/>
  <c r="F10" i="1"/>
  <c r="E17" i="1" l="1"/>
  <c r="E18" i="1" s="1"/>
  <c r="E27" i="1"/>
  <c r="F27" i="1" s="1"/>
  <c r="F17" i="1" l="1"/>
  <c r="E28" i="1"/>
  <c r="E29" i="1" s="1"/>
  <c r="F28" i="1" l="1"/>
  <c r="E19" i="1"/>
  <c r="F18" i="1"/>
</calcChain>
</file>

<file path=xl/sharedStrings.xml><?xml version="1.0" encoding="utf-8"?>
<sst xmlns="http://schemas.openxmlformats.org/spreadsheetml/2006/main" count="24" uniqueCount="23">
  <si>
    <t>Profit and Loss</t>
  </si>
  <si>
    <t>Revenue</t>
  </si>
  <si>
    <t>Cost of Goods Sold</t>
  </si>
  <si>
    <t>Overhead Expenses</t>
  </si>
  <si>
    <t>Gross Profit Margin</t>
  </si>
  <si>
    <t>Net Profit Margin</t>
  </si>
  <si>
    <t>Driver Payroll</t>
  </si>
  <si>
    <t>Meals &amp; Entertainment</t>
  </si>
  <si>
    <t>Advertising</t>
  </si>
  <si>
    <t>Total Cost of Goods Sold</t>
  </si>
  <si>
    <t>Net Income</t>
  </si>
  <si>
    <t>Total Overhead Expenses</t>
  </si>
  <si>
    <t>Fuel</t>
  </si>
  <si>
    <t>Repairs</t>
  </si>
  <si>
    <t>Tolls</t>
  </si>
  <si>
    <t>Auto Insurance</t>
  </si>
  <si>
    <t>Credit Card Fees</t>
  </si>
  <si>
    <t>Admin Payroll</t>
  </si>
  <si>
    <t>Rent</t>
  </si>
  <si>
    <t>Business Insurance</t>
  </si>
  <si>
    <t>Gross Profit</t>
  </si>
  <si>
    <t>Other</t>
  </si>
  <si>
    <t>Price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</si>
</sst>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/>
    <xf numFmtId="0" fontId="0" fillId="0" borderId="0" xfId="0" applyBorder="1" applyAlignment="1"/>
    <xf numFmtId="0" fontId="0" fillId="0" borderId="0" xfId="0" applyFill="1" applyBorder="1" applyAlignment="1"/>
    <xf numFmtId="44" fontId="0" fillId="0" borderId="0" xfId="1" applyFont="1" applyBorder="1"/>
    <xf numFmtId="44" fontId="0" fillId="0" borderId="9" xfId="1" applyFont="1" applyBorder="1"/>
    <xf numFmtId="0" fontId="2" fillId="0" borderId="4" xfId="0" applyFont="1" applyBorder="1" applyAlignment="1"/>
    <xf numFmtId="0" fontId="2" fillId="0" borderId="0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/>
    <xf numFmtId="9" fontId="4" fillId="0" borderId="10" xfId="2" applyFont="1" applyBorder="1"/>
    <xf numFmtId="44" fontId="2" fillId="0" borderId="10" xfId="2" applyNumberFormat="1" applyFont="1" applyBorder="1"/>
    <xf numFmtId="44" fontId="2" fillId="0" borderId="11" xfId="1" applyFont="1" applyBorder="1"/>
    <xf numFmtId="0" fontId="2" fillId="0" borderId="4" xfId="0" applyFont="1" applyBorder="1"/>
    <xf numFmtId="0" fontId="4" fillId="0" borderId="4" xfId="0" applyFont="1" applyBorder="1"/>
    <xf numFmtId="0" fontId="4" fillId="0" borderId="0" xfId="0" applyFont="1" applyBorder="1"/>
    <xf numFmtId="164" fontId="0" fillId="0" borderId="0" xfId="0" applyNumberFormat="1"/>
    <xf numFmtId="44" fontId="0" fillId="0" borderId="0" xfId="0" applyNumberFormat="1"/>
    <xf numFmtId="0" fontId="0" fillId="0" borderId="0" xfId="0" applyFill="1"/>
    <xf numFmtId="10" fontId="0" fillId="0" borderId="5" xfId="0" applyNumberFormat="1" applyBorder="1"/>
    <xf numFmtId="10" fontId="0" fillId="0" borderId="5" xfId="2" applyNumberFormat="1" applyFont="1" applyBorder="1"/>
    <xf numFmtId="10" fontId="4" fillId="0" borderId="12" xfId="2" applyNumberFormat="1" applyFont="1" applyBorder="1"/>
    <xf numFmtId="10" fontId="0" fillId="2" borderId="5" xfId="2" applyNumberFormat="1" applyFont="1" applyFill="1" applyBorder="1"/>
    <xf numFmtId="0" fontId="0" fillId="3" borderId="5" xfId="0" applyFill="1" applyBorder="1"/>
    <xf numFmtId="44" fontId="0" fillId="0" borderId="0" xfId="0" applyNumberFormat="1" applyBorder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0" fontId="5" fillId="3" borderId="13" xfId="0" applyNumberFormat="1" applyFont="1" applyFill="1" applyBorder="1" applyAlignment="1">
      <alignment horizontal="center"/>
    </xf>
    <xf numFmtId="10" fontId="5" fillId="3" borderId="8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90" zoomScaleNormal="90" workbookViewId="0">
      <selection activeCell="B3" sqref="B3:E3"/>
    </sheetView>
  </sheetViews>
  <sheetFormatPr defaultRowHeight="15" x14ac:dyDescent="0.25"/>
  <cols>
    <col min="5" max="5" width="16.28515625" bestFit="1" customWidth="1"/>
    <col min="6" max="6" width="15" customWidth="1"/>
    <col min="9" max="9" width="20.140625" customWidth="1"/>
    <col min="10" max="10" width="10" bestFit="1" customWidth="1"/>
  </cols>
  <sheetData>
    <row r="1" spans="1:10" ht="15.75" thickBot="1" x14ac:dyDescent="0.3"/>
    <row r="2" spans="1:10" s="33" customFormat="1" ht="16.5" thickBot="1" x14ac:dyDescent="0.3">
      <c r="B2" s="35" t="s">
        <v>22</v>
      </c>
      <c r="C2" s="36"/>
      <c r="D2" s="36"/>
      <c r="E2" s="37"/>
    </row>
    <row r="3" spans="1:10" s="33" customFormat="1" ht="16.5" thickBot="1" x14ac:dyDescent="0.3">
      <c r="B3" s="38">
        <v>0</v>
      </c>
      <c r="C3" s="39"/>
      <c r="D3" s="39"/>
      <c r="E3" s="39"/>
    </row>
    <row r="4" spans="1:10" ht="15.75" thickBot="1" x14ac:dyDescent="0.3"/>
    <row r="5" spans="1:10" x14ac:dyDescent="0.25">
      <c r="A5" s="1"/>
      <c r="B5" s="34" t="s">
        <v>0</v>
      </c>
      <c r="C5" s="34"/>
      <c r="D5" s="34"/>
      <c r="E5" s="34"/>
      <c r="F5" s="2"/>
      <c r="J5" s="25"/>
    </row>
    <row r="6" spans="1:10" hidden="1" x14ac:dyDescent="0.25">
      <c r="A6" s="3"/>
      <c r="B6" s="4"/>
      <c r="C6" s="4"/>
      <c r="D6" s="4"/>
      <c r="E6" s="12">
        <v>1000000</v>
      </c>
      <c r="F6" s="5"/>
      <c r="I6" s="31"/>
      <c r="J6" s="24"/>
    </row>
    <row r="7" spans="1:10" x14ac:dyDescent="0.25">
      <c r="A7" s="14" t="s">
        <v>1</v>
      </c>
      <c r="B7" s="10"/>
      <c r="C7" s="10"/>
      <c r="D7" s="10"/>
      <c r="E7" s="32">
        <f>E6*1+E6*B3</f>
        <v>1000000</v>
      </c>
      <c r="F7" s="5"/>
    </row>
    <row r="8" spans="1:10" x14ac:dyDescent="0.25">
      <c r="A8" s="3"/>
      <c r="B8" s="4"/>
      <c r="C8" s="4"/>
      <c r="D8" s="4"/>
      <c r="E8" s="12"/>
      <c r="F8" s="27"/>
      <c r="I8" s="26"/>
    </row>
    <row r="9" spans="1:10" x14ac:dyDescent="0.25">
      <c r="A9" s="14" t="s">
        <v>2</v>
      </c>
      <c r="B9" s="10"/>
      <c r="C9" s="10"/>
      <c r="D9" s="10"/>
      <c r="E9" s="12"/>
      <c r="F9" s="27"/>
    </row>
    <row r="10" spans="1:10" x14ac:dyDescent="0.25">
      <c r="A10" s="3"/>
      <c r="B10" s="4" t="s">
        <v>6</v>
      </c>
      <c r="C10" s="4"/>
      <c r="D10" s="4"/>
      <c r="E10" s="12">
        <v>300000</v>
      </c>
      <c r="F10" s="28">
        <f t="shared" ref="F10:F18" si="0">E10/$E$6</f>
        <v>0.3</v>
      </c>
    </row>
    <row r="11" spans="1:10" x14ac:dyDescent="0.25">
      <c r="A11" s="9"/>
      <c r="B11" s="10" t="s">
        <v>12</v>
      </c>
      <c r="C11" s="10"/>
      <c r="D11" s="10"/>
      <c r="E11" s="12">
        <v>50000</v>
      </c>
      <c r="F11" s="28">
        <f t="shared" si="0"/>
        <v>0.05</v>
      </c>
    </row>
    <row r="12" spans="1:10" x14ac:dyDescent="0.25">
      <c r="A12" s="3"/>
      <c r="B12" s="4" t="s">
        <v>13</v>
      </c>
      <c r="C12" s="4"/>
      <c r="D12" s="4"/>
      <c r="E12" s="12">
        <v>20000</v>
      </c>
      <c r="F12" s="28">
        <f t="shared" si="0"/>
        <v>0.02</v>
      </c>
    </row>
    <row r="13" spans="1:10" x14ac:dyDescent="0.25">
      <c r="A13" s="9"/>
      <c r="B13" s="11" t="s">
        <v>14</v>
      </c>
      <c r="C13" s="10"/>
      <c r="D13" s="10"/>
      <c r="E13" s="12">
        <v>5000</v>
      </c>
      <c r="F13" s="28">
        <f t="shared" si="0"/>
        <v>5.0000000000000001E-3</v>
      </c>
    </row>
    <row r="14" spans="1:10" x14ac:dyDescent="0.25">
      <c r="A14" s="3"/>
      <c r="B14" s="11" t="s">
        <v>15</v>
      </c>
      <c r="C14" s="4"/>
      <c r="D14" s="4"/>
      <c r="E14" s="12">
        <v>40000</v>
      </c>
      <c r="F14" s="28">
        <f t="shared" si="0"/>
        <v>0.04</v>
      </c>
    </row>
    <row r="15" spans="1:10" x14ac:dyDescent="0.25">
      <c r="A15" s="9"/>
      <c r="B15" s="11" t="s">
        <v>16</v>
      </c>
      <c r="C15" s="10"/>
      <c r="D15" s="10"/>
      <c r="E15" s="12">
        <v>15000</v>
      </c>
      <c r="F15" s="28">
        <f t="shared" si="0"/>
        <v>1.4999999999999999E-2</v>
      </c>
    </row>
    <row r="16" spans="1:10" x14ac:dyDescent="0.25">
      <c r="A16" s="9"/>
      <c r="B16" s="11" t="s">
        <v>21</v>
      </c>
      <c r="C16" s="10"/>
      <c r="D16" s="10"/>
      <c r="E16" s="13">
        <v>170000</v>
      </c>
      <c r="F16" s="28">
        <f t="shared" si="0"/>
        <v>0.17</v>
      </c>
    </row>
    <row r="17" spans="1:6" x14ac:dyDescent="0.25">
      <c r="A17" s="21" t="s">
        <v>9</v>
      </c>
      <c r="B17" s="4"/>
      <c r="C17" s="4"/>
      <c r="D17" s="4"/>
      <c r="E17" s="13">
        <f>SUM(E10:E16)</f>
        <v>600000</v>
      </c>
      <c r="F17" s="30">
        <f t="shared" si="0"/>
        <v>0.6</v>
      </c>
    </row>
    <row r="18" spans="1:6" x14ac:dyDescent="0.25">
      <c r="A18" s="14" t="s">
        <v>20</v>
      </c>
      <c r="B18" s="15"/>
      <c r="C18" s="15"/>
      <c r="D18" s="15"/>
      <c r="E18" s="19">
        <f>E7-E17</f>
        <v>400000</v>
      </c>
      <c r="F18" s="28">
        <f t="shared" si="0"/>
        <v>0.4</v>
      </c>
    </row>
    <row r="19" spans="1:6" x14ac:dyDescent="0.25">
      <c r="A19" s="16" t="s">
        <v>4</v>
      </c>
      <c r="B19" s="17"/>
      <c r="C19" s="17"/>
      <c r="D19" s="17"/>
      <c r="E19" s="18">
        <f>E18/E6</f>
        <v>0.4</v>
      </c>
      <c r="F19" s="27"/>
    </row>
    <row r="20" spans="1:6" x14ac:dyDescent="0.25">
      <c r="A20" s="14" t="s">
        <v>3</v>
      </c>
      <c r="B20" s="4"/>
      <c r="C20" s="4"/>
      <c r="D20" s="4"/>
      <c r="E20" s="12"/>
      <c r="F20" s="27"/>
    </row>
    <row r="21" spans="1:6" x14ac:dyDescent="0.25">
      <c r="A21" s="9"/>
      <c r="B21" s="10" t="s">
        <v>17</v>
      </c>
      <c r="C21" s="10"/>
      <c r="D21" s="10"/>
      <c r="E21" s="12">
        <f>100000</f>
        <v>100000</v>
      </c>
      <c r="F21" s="28">
        <f>E21/$E$7</f>
        <v>0.1</v>
      </c>
    </row>
    <row r="22" spans="1:6" x14ac:dyDescent="0.25">
      <c r="A22" s="3"/>
      <c r="B22" s="4" t="s">
        <v>18</v>
      </c>
      <c r="C22" s="4"/>
      <c r="D22" s="4"/>
      <c r="E22" s="12">
        <v>2400</v>
      </c>
      <c r="F22" s="28">
        <f t="shared" ref="F22:F28" si="1">E22/$E$7</f>
        <v>2.3999999999999998E-3</v>
      </c>
    </row>
    <row r="23" spans="1:6" x14ac:dyDescent="0.25">
      <c r="A23" s="9"/>
      <c r="B23" s="10" t="s">
        <v>7</v>
      </c>
      <c r="C23" s="10"/>
      <c r="D23" s="10"/>
      <c r="E23" s="12">
        <v>5000</v>
      </c>
      <c r="F23" s="28">
        <f t="shared" si="1"/>
        <v>5.0000000000000001E-3</v>
      </c>
    </row>
    <row r="24" spans="1:6" x14ac:dyDescent="0.25">
      <c r="A24" s="3"/>
      <c r="B24" s="11" t="s">
        <v>8</v>
      </c>
      <c r="C24" s="4"/>
      <c r="D24" s="4"/>
      <c r="E24" s="12">
        <v>22600</v>
      </c>
      <c r="F24" s="28">
        <f t="shared" si="1"/>
        <v>2.2599999999999999E-2</v>
      </c>
    </row>
    <row r="25" spans="1:6" x14ac:dyDescent="0.25">
      <c r="A25" s="9"/>
      <c r="B25" s="11" t="s">
        <v>19</v>
      </c>
      <c r="C25" s="10"/>
      <c r="D25" s="10"/>
      <c r="E25" s="12">
        <f>0.01*E6</f>
        <v>10000</v>
      </c>
      <c r="F25" s="28">
        <f t="shared" si="1"/>
        <v>0.01</v>
      </c>
    </row>
    <row r="26" spans="1:6" x14ac:dyDescent="0.25">
      <c r="A26" s="9"/>
      <c r="B26" s="11" t="s">
        <v>21</v>
      </c>
      <c r="C26" s="10"/>
      <c r="D26" s="10"/>
      <c r="E26" s="13">
        <v>160000</v>
      </c>
      <c r="F26" s="28">
        <f t="shared" si="1"/>
        <v>0.16</v>
      </c>
    </row>
    <row r="27" spans="1:6" x14ac:dyDescent="0.25">
      <c r="A27" s="21" t="s">
        <v>11</v>
      </c>
      <c r="B27" s="4"/>
      <c r="C27" s="4"/>
      <c r="D27" s="4"/>
      <c r="E27" s="13">
        <f>SUM(E21:E26)</f>
        <v>300000</v>
      </c>
      <c r="F27" s="30">
        <f t="shared" si="1"/>
        <v>0.3</v>
      </c>
    </row>
    <row r="28" spans="1:6" ht="15.75" thickBot="1" x14ac:dyDescent="0.3">
      <c r="A28" s="14" t="s">
        <v>10</v>
      </c>
      <c r="B28" s="15"/>
      <c r="C28" s="15"/>
      <c r="D28" s="15"/>
      <c r="E28" s="20">
        <f>E18-E27</f>
        <v>100000</v>
      </c>
      <c r="F28" s="28">
        <f t="shared" si="1"/>
        <v>0.1</v>
      </c>
    </row>
    <row r="29" spans="1:6" ht="16.5" thickTop="1" thickBot="1" x14ac:dyDescent="0.3">
      <c r="A29" s="22" t="s">
        <v>5</v>
      </c>
      <c r="B29" s="23"/>
      <c r="C29" s="23"/>
      <c r="D29" s="23"/>
      <c r="E29" s="29">
        <f>E28/E7</f>
        <v>0.1</v>
      </c>
      <c r="F29" s="5"/>
    </row>
    <row r="30" spans="1:6" ht="16.5" thickTop="1" thickBot="1" x14ac:dyDescent="0.3">
      <c r="A30" s="6"/>
      <c r="B30" s="7"/>
      <c r="C30" s="7"/>
      <c r="D30" s="7"/>
      <c r="E30" s="7"/>
      <c r="F30" s="8"/>
    </row>
  </sheetData>
  <mergeCells count="3">
    <mergeCell ref="B5:E5"/>
    <mergeCell ref="B2:E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Profitability Impact 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</dc:creator>
  <cp:lastModifiedBy>jessi</cp:lastModifiedBy>
  <dcterms:created xsi:type="dcterms:W3CDTF">2018-04-28T22:51:31Z</dcterms:created>
  <dcterms:modified xsi:type="dcterms:W3CDTF">2018-10-03T16:07:12Z</dcterms:modified>
</cp:coreProperties>
</file>